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INGRESO_NACIONAL\Publicación Cuentas Nacionales  2112017\Boletin de Cuentas 2007-2015\"/>
    </mc:Choice>
  </mc:AlternateContent>
  <bookViews>
    <workbookView xWindow="0" yWindow="0" windowWidth="24000" windowHeight="9135"/>
  </bookViews>
  <sheets>
    <sheet name="Cuadro 37" sheetId="1" r:id="rId1"/>
  </sheets>
  <externalReferences>
    <externalReference r:id="rId2"/>
  </externalReferences>
  <definedNames>
    <definedName name="_xlnm.Print_Area" localSheetId="0">'Cuadro 37'!$A$1:$J$24</definedName>
    <definedName name="TOTALD.21">[1]COU_C!$CK$258</definedName>
    <definedName name="TOTALOFERTA">[1]COU_C!$CQ$258</definedName>
    <definedName name="TOTALP.1">[1]COU_C!$BY$258</definedName>
    <definedName name="TOTALP.2">[1]COU_C!$BY$515</definedName>
    <definedName name="TOTALP.3">[1]COU_C!$CJ$515</definedName>
    <definedName name="TOTALP.31HOG">[1]COU_C!$CE$515</definedName>
    <definedName name="TOTALP.5">[1]COU_C!$CN$515</definedName>
    <definedName name="TOTALP.51">[1]COU_C!$CK$515</definedName>
    <definedName name="TOTALP.52">[1]COU_C!$CL$515</definedName>
    <definedName name="TOTALP.6">[1]COU_C!$CD$515</definedName>
    <definedName name="TOTALP.7">[1]COU_C!$CD$258</definedName>
    <definedName name="TOTALP2EQ">[1]COU_C!$BZ$515</definedName>
    <definedName name="TOTALP31ISFLSH">[1]COU_C!$CF$515</definedName>
    <definedName name="TOTALP3GOB">[1]COU_C!$CI$515</definedName>
    <definedName name="TOTALUTILIZ.1">[1]COU_C!$CO$515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H6" i="1"/>
  <c r="I6" i="1"/>
  <c r="J6" i="1"/>
</calcChain>
</file>

<file path=xl/sharedStrings.xml><?xml version="1.0" encoding="utf-8"?>
<sst xmlns="http://schemas.openxmlformats.org/spreadsheetml/2006/main" count="23" uniqueCount="23">
  <si>
    <t xml:space="preserve">      Importaciones de servicios</t>
  </si>
  <si>
    <t xml:space="preserve">      Importaciones de bienes</t>
  </si>
  <si>
    <t>Importaciones de bienes y servicios</t>
  </si>
  <si>
    <t xml:space="preserve">      Exportaciones de servicios</t>
  </si>
  <si>
    <t xml:space="preserve">      Exportaciones de bienes</t>
  </si>
  <si>
    <t>Exportaciones de bienes y servicios</t>
  </si>
  <si>
    <t xml:space="preserve">      Formación bruta de capital fijo público</t>
  </si>
  <si>
    <t xml:space="preserve">      Formación bruta de capital fijo privado</t>
  </si>
  <si>
    <t>Formación bruta de capital</t>
  </si>
  <si>
    <t>Producto interno bruto a precios de comprador                                                                                                                                                                                                 (en millones de balboas)</t>
  </si>
  <si>
    <t>Cuadro 37. PRODUCTO INTERNO BRUTO  EN LA REPÚBLICA, SEGÚN EL                                                                                                                                                                                                                             ENFOQUE DEL GASTO, A PRECIOS CORRIENTES: AÑOS 2007-15</t>
  </si>
  <si>
    <t>CONTRALORÍA GENERAL DE LA REPÚBLICA - INSTITUTO NACIONAL DE ESTADÍSTICA Y CENSO</t>
  </si>
  <si>
    <t>PRODUCTO INTERNO BRUTO A PRECIOS                           DE COMPRADOR</t>
  </si>
  <si>
    <t xml:space="preserve">      Variación de existencias</t>
  </si>
  <si>
    <t>2015 (P)</t>
  </si>
  <si>
    <t>Gasto de consumo final</t>
  </si>
  <si>
    <t xml:space="preserve">     Gasto de consumo final del Gobierno General</t>
  </si>
  <si>
    <t xml:space="preserve">     Gasto de consumo final  de los hogares</t>
  </si>
  <si>
    <t xml:space="preserve">     Gasto de consumo final de las instituciones  sin fines de lucro que sirven a los hogares</t>
  </si>
  <si>
    <t>Serie revisada 2007 al 2014.</t>
  </si>
  <si>
    <t>(P) Cifras preliminares.</t>
  </si>
  <si>
    <t>NOTA: Por razones de redondeo algunas cifras pueden presentar leves diferencias.</t>
  </si>
  <si>
    <t>Enfoque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</si>
</sst>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"/>
    <numFmt numFmtId="166" formatCode="0.0"/>
    <numFmt numFmtId="167" formatCode="_(* #,##0.00000000000_);_(* \(#,##0.00000000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2" borderId="0" xfId="0" applyFill="1" applyBorder="1"/>
    <xf numFmtId="0" fontId="2" fillId="2" borderId="0" xfId="0" applyFont="1" applyFill="1" applyBorder="1"/>
    <xf numFmtId="165" fontId="2" fillId="2" borderId="0" xfId="0" applyNumberFormat="1" applyFont="1" applyFill="1"/>
    <xf numFmtId="164" fontId="2" fillId="2" borderId="0" xfId="0" applyNumberFormat="1" applyFont="1" applyFill="1"/>
    <xf numFmtId="0" fontId="2" fillId="2" borderId="0" xfId="0" applyFont="1" applyFill="1" applyAlignment="1"/>
    <xf numFmtId="166" fontId="2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164" fontId="2" fillId="2" borderId="0" xfId="1" applyFont="1" applyFill="1"/>
    <xf numFmtId="0" fontId="4" fillId="2" borderId="0" xfId="0" applyFont="1" applyFill="1"/>
    <xf numFmtId="164" fontId="4" fillId="2" borderId="0" xfId="1" applyFont="1" applyFill="1"/>
    <xf numFmtId="164" fontId="4" fillId="2" borderId="0" xfId="1" applyFont="1" applyFill="1" applyBorder="1"/>
    <xf numFmtId="167" fontId="4" fillId="2" borderId="0" xfId="1" applyNumberFormat="1" applyFont="1" applyFill="1" applyBorder="1"/>
    <xf numFmtId="164" fontId="6" fillId="2" borderId="0" xfId="1" applyFont="1" applyFill="1" applyBorder="1"/>
    <xf numFmtId="0" fontId="6" fillId="2" borderId="0" xfId="0" applyFont="1" applyFill="1"/>
    <xf numFmtId="0" fontId="6" fillId="2" borderId="0" xfId="0" applyFont="1" applyFill="1" applyBorder="1"/>
    <xf numFmtId="165" fontId="7" fillId="2" borderId="1" xfId="0" applyNumberFormat="1" applyFont="1" applyFill="1" applyBorder="1" applyAlignment="1"/>
    <xf numFmtId="165" fontId="7" fillId="2" borderId="2" xfId="0" applyNumberFormat="1" applyFont="1" applyFill="1" applyBorder="1" applyAlignment="1"/>
    <xf numFmtId="165" fontId="7" fillId="2" borderId="3" xfId="0" applyNumberFormat="1" applyFont="1" applyFill="1" applyBorder="1" applyAlignment="1"/>
    <xf numFmtId="165" fontId="4" fillId="2" borderId="0" xfId="0" applyNumberFormat="1" applyFont="1" applyFill="1" applyBorder="1"/>
    <xf numFmtId="165" fontId="4" fillId="2" borderId="4" xfId="0" applyNumberFormat="1" applyFont="1" applyFill="1" applyBorder="1"/>
    <xf numFmtId="165" fontId="4" fillId="2" borderId="5" xfId="0" applyNumberFormat="1" applyFont="1" applyFill="1" applyBorder="1"/>
    <xf numFmtId="166" fontId="4" fillId="2" borderId="0" xfId="0" applyNumberFormat="1" applyFont="1" applyFill="1" applyBorder="1"/>
    <xf numFmtId="165" fontId="4" fillId="2" borderId="5" xfId="0" applyNumberFormat="1" applyFont="1" applyFill="1" applyBorder="1" applyAlignment="1">
      <alignment horizontal="right"/>
    </xf>
    <xf numFmtId="0" fontId="4" fillId="2" borderId="0" xfId="0" applyFont="1" applyFill="1" applyAlignment="1"/>
    <xf numFmtId="0" fontId="7" fillId="2" borderId="0" xfId="0" applyFont="1" applyFill="1"/>
    <xf numFmtId="3" fontId="7" fillId="2" borderId="0" xfId="0" applyNumberFormat="1" applyFont="1" applyFill="1" applyBorder="1"/>
    <xf numFmtId="0" fontId="8" fillId="2" borderId="0" xfId="0" applyFont="1" applyFill="1"/>
    <xf numFmtId="0" fontId="8" fillId="2" borderId="0" xfId="0" applyFont="1" applyFill="1" applyBorder="1"/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Continuous" wrapText="1"/>
    </xf>
    <xf numFmtId="3" fontId="7" fillId="3" borderId="3" xfId="0" applyNumberFormat="1" applyFont="1" applyFill="1" applyBorder="1" applyAlignment="1">
      <alignment horizontal="centerContinuous" wrapText="1"/>
    </xf>
    <xf numFmtId="0" fontId="7" fillId="3" borderId="9" xfId="0" applyFont="1" applyFill="1" applyBorder="1" applyAlignment="1">
      <alignment horizontal="center"/>
    </xf>
    <xf numFmtId="3" fontId="2" fillId="2" borderId="0" xfId="0" applyNumberFormat="1" applyFont="1" applyFill="1"/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 applyBorder="1"/>
    <xf numFmtId="0" fontId="9" fillId="2" borderId="0" xfId="0" applyFont="1" applyFill="1" applyAlignment="1">
      <alignment horizontal="centerContinuous" wrapText="1"/>
    </xf>
    <xf numFmtId="0" fontId="11" fillId="2" borderId="0" xfId="0" applyFont="1" applyFill="1" applyAlignment="1">
      <alignment horizontal="centerContinuous" wrapText="1"/>
    </xf>
    <xf numFmtId="0" fontId="9" fillId="2" borderId="0" xfId="0" applyFont="1" applyFill="1" applyAlignment="1">
      <alignment horizontal="centerContinuous"/>
    </xf>
    <xf numFmtId="0" fontId="9" fillId="2" borderId="0" xfId="0" applyFont="1" applyFill="1" applyBorder="1" applyAlignment="1">
      <alignment horizontal="centerContinuous"/>
    </xf>
    <xf numFmtId="0" fontId="4" fillId="2" borderId="0" xfId="0" applyFont="1" applyFill="1" applyAlignment="1">
      <alignment wrapText="1"/>
    </xf>
    <xf numFmtId="0" fontId="7" fillId="2" borderId="1" xfId="0" applyFont="1" applyFill="1" applyBorder="1" applyAlignment="1">
      <alignment horizontal="left" wrapText="1"/>
    </xf>
    <xf numFmtId="165" fontId="4" fillId="2" borderId="4" xfId="0" applyNumberFormat="1" applyFont="1" applyFill="1" applyBorder="1" applyAlignment="1"/>
    <xf numFmtId="165" fontId="4" fillId="2" borderId="0" xfId="0" applyNumberFormat="1" applyFont="1" applyFill="1" applyBorder="1" applyAlignment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165" fontId="4" fillId="0" borderId="5" xfId="0" applyNumberFormat="1" applyFont="1" applyFill="1" applyBorder="1" applyAlignment="1">
      <alignment horizontal="right" vertical="center"/>
    </xf>
    <xf numFmtId="165" fontId="3" fillId="2" borderId="0" xfId="0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cuenstas_nacionales\PUB_2007-2013\COU'S%2007-13\COU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COU_C"/>
      <sheetName val="COU_K"/>
      <sheetName val="COU n-1"/>
      <sheetName val="IVOL"/>
      <sheetName val="IP"/>
      <sheetName val="IV"/>
      <sheetName val="DIR_AE"/>
      <sheetName val="DIR_P"/>
      <sheetName val="VAB_AE_C"/>
      <sheetName val="Presentación_C"/>
      <sheetName val="VAB_AE_K"/>
      <sheetName val="Presentación_K"/>
      <sheetName val="Indices_encadenados_Prod."/>
      <sheetName val="Indices_encadenados_gasto"/>
      <sheetName val="Hoja1"/>
      <sheetName val="Indices"/>
      <sheetName val="COU12"/>
    </sheetNames>
    <sheetDataSet>
      <sheetData sheetId="0"/>
      <sheetData sheetId="1">
        <row r="258">
          <cell r="BY258">
            <v>65878.99797201305</v>
          </cell>
          <cell r="CD258">
            <v>31848.891571325184</v>
          </cell>
          <cell r="CK258">
            <v>2073.7091146500006</v>
          </cell>
          <cell r="CQ258">
            <v>99375.973143298266</v>
          </cell>
        </row>
        <row r="515">
          <cell r="BY515">
            <v>27572.320339283218</v>
          </cell>
          <cell r="BZ515">
            <v>27572.320338375193</v>
          </cell>
          <cell r="CD515">
            <v>28230.817159682629</v>
          </cell>
          <cell r="CE515">
            <v>21509.698450901938</v>
          </cell>
          <cell r="CF515">
            <v>56.792307210193542</v>
          </cell>
          <cell r="CI515">
            <v>4253.1090961844666</v>
          </cell>
          <cell r="CJ515">
            <v>25819.599854296604</v>
          </cell>
          <cell r="CK515">
            <v>14938.940164926209</v>
          </cell>
          <cell r="CL515">
            <v>2814.3214347638641</v>
          </cell>
          <cell r="CN515">
            <v>17753.261599690075</v>
          </cell>
          <cell r="CO515">
            <v>99375.998952952519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tabSelected="1" zoomScaleNormal="100" zoomScaleSheetLayoutView="106" workbookViewId="0"/>
  </sheetViews>
  <sheetFormatPr baseColWidth="10" defaultColWidth="11.375" defaultRowHeight="15" x14ac:dyDescent="0.25"/>
  <cols>
    <col min="1" max="1" width="50.875" style="1" customWidth="1"/>
    <col min="2" max="7" width="12.75" style="1" customWidth="1"/>
    <col min="8" max="8" width="12.625" style="4" customWidth="1"/>
    <col min="9" max="10" width="12.625" style="1" customWidth="1"/>
    <col min="11" max="11" width="11.375" style="3"/>
    <col min="12" max="12" width="11.375" style="2"/>
    <col min="13" max="16" width="11.375" style="1"/>
    <col min="17" max="17" width="19.125" style="1" bestFit="1" customWidth="1"/>
    <col min="18" max="16384" width="11.375" style="1"/>
  </cols>
  <sheetData>
    <row r="1" spans="1:19" s="39" customFormat="1" ht="21.75" customHeight="1" x14ac:dyDescent="0.3">
      <c r="A1" s="44" t="s">
        <v>11</v>
      </c>
      <c r="B1" s="44"/>
      <c r="C1" s="44"/>
      <c r="D1" s="44"/>
      <c r="E1" s="44"/>
      <c r="F1" s="44"/>
      <c r="G1" s="44"/>
      <c r="H1" s="45"/>
      <c r="I1" s="44"/>
      <c r="J1" s="44"/>
      <c r="K1" s="41"/>
      <c r="L1" s="40"/>
    </row>
    <row r="2" spans="1:19" s="39" customFormat="1" ht="33.75" x14ac:dyDescent="0.3">
      <c r="A2" s="43" t="s">
        <v>10</v>
      </c>
      <c r="B2" s="43"/>
      <c r="C2" s="43"/>
      <c r="D2" s="43"/>
      <c r="E2" s="43"/>
      <c r="F2" s="43"/>
      <c r="G2" s="43"/>
      <c r="H2" s="43"/>
      <c r="I2" s="43"/>
      <c r="J2" s="42"/>
      <c r="K2" s="41"/>
      <c r="L2" s="40"/>
    </row>
    <row r="3" spans="1:19" x14ac:dyDescent="0.25">
      <c r="A3" s="7"/>
      <c r="B3" s="7"/>
      <c r="C3" s="7"/>
      <c r="D3" s="7"/>
      <c r="E3" s="7"/>
      <c r="F3" s="7"/>
      <c r="G3" s="7"/>
      <c r="H3" s="7"/>
      <c r="I3" s="7"/>
      <c r="M3" s="38"/>
    </row>
    <row r="4" spans="1:19" s="28" customFormat="1" ht="33.75" customHeight="1" x14ac:dyDescent="0.25">
      <c r="A4" s="37" t="s">
        <v>22</v>
      </c>
      <c r="B4" s="36" t="s">
        <v>9</v>
      </c>
      <c r="C4" s="35"/>
      <c r="D4" s="35"/>
      <c r="E4" s="35"/>
      <c r="F4" s="35"/>
      <c r="G4" s="35"/>
      <c r="H4" s="35"/>
      <c r="I4" s="35"/>
      <c r="J4" s="35"/>
      <c r="K4" s="31"/>
      <c r="L4" s="30"/>
      <c r="M4" s="29"/>
      <c r="N4" s="29"/>
      <c r="O4" s="29"/>
    </row>
    <row r="5" spans="1:19" s="28" customFormat="1" ht="27.75" customHeight="1" x14ac:dyDescent="0.25">
      <c r="A5" s="34"/>
      <c r="B5" s="32">
        <v>2007</v>
      </c>
      <c r="C5" s="33">
        <v>2008</v>
      </c>
      <c r="D5" s="33">
        <v>2009</v>
      </c>
      <c r="E5" s="33">
        <v>2010</v>
      </c>
      <c r="F5" s="33">
        <v>2011</v>
      </c>
      <c r="G5" s="32">
        <v>2012</v>
      </c>
      <c r="H5" s="32">
        <v>2013</v>
      </c>
      <c r="I5" s="32">
        <v>2014</v>
      </c>
      <c r="J5" s="32" t="s">
        <v>14</v>
      </c>
      <c r="K5" s="31"/>
      <c r="L5" s="30"/>
      <c r="M5" s="29"/>
      <c r="N5" s="29"/>
      <c r="O5" s="29"/>
    </row>
    <row r="6" spans="1:19" s="28" customFormat="1" ht="24.95" customHeight="1" x14ac:dyDescent="0.25">
      <c r="A6" s="51" t="s">
        <v>15</v>
      </c>
      <c r="B6" s="52">
        <f>SUM(B7:B9)</f>
        <v>15036.913978812803</v>
      </c>
      <c r="C6" s="52">
        <f t="shared" ref="C6:J6" si="0">SUM(C7:C9)</f>
        <v>17154.287993325725</v>
      </c>
      <c r="D6" s="52">
        <f t="shared" si="0"/>
        <v>18417.850810941905</v>
      </c>
      <c r="E6" s="52">
        <f t="shared" si="0"/>
        <v>20601.408130420263</v>
      </c>
      <c r="F6" s="52">
        <f t="shared" si="0"/>
        <v>23374.815187752149</v>
      </c>
      <c r="G6" s="52">
        <f t="shared" si="0"/>
        <v>25869.910630942646</v>
      </c>
      <c r="H6" s="52">
        <f t="shared" si="0"/>
        <v>28866.008452019229</v>
      </c>
      <c r="I6" s="52">
        <f t="shared" si="0"/>
        <v>31983.18312617857</v>
      </c>
      <c r="J6" s="52">
        <f t="shared" si="0"/>
        <v>33693.057338662809</v>
      </c>
      <c r="K6" s="31"/>
      <c r="L6" s="30"/>
      <c r="M6" s="29"/>
      <c r="N6" s="29"/>
      <c r="O6" s="29"/>
    </row>
    <row r="7" spans="1:19" s="12" customFormat="1" ht="24.95" customHeight="1" x14ac:dyDescent="0.25">
      <c r="A7" s="27" t="s">
        <v>16</v>
      </c>
      <c r="B7" s="24">
        <v>2654.8997314713401</v>
      </c>
      <c r="C7" s="23">
        <v>3037.0074824073881</v>
      </c>
      <c r="D7" s="23">
        <v>3239.9760050938576</v>
      </c>
      <c r="E7" s="23">
        <v>3713.1076855124475</v>
      </c>
      <c r="F7" s="23">
        <v>4115.1589246831709</v>
      </c>
      <c r="G7" s="23">
        <v>4388.9337062421846</v>
      </c>
      <c r="H7" s="23">
        <v>4884.9690642051473</v>
      </c>
      <c r="I7" s="23">
        <v>5012.9007520551459</v>
      </c>
      <c r="J7" s="22">
        <v>5620.0848988292828</v>
      </c>
      <c r="K7" s="18"/>
      <c r="L7" s="17"/>
    </row>
    <row r="8" spans="1:19" s="12" customFormat="1" ht="24.95" customHeight="1" x14ac:dyDescent="0.25">
      <c r="A8" s="27" t="s">
        <v>17</v>
      </c>
      <c r="B8" s="24">
        <v>12319.548270787556</v>
      </c>
      <c r="C8" s="24">
        <v>14046.760700252567</v>
      </c>
      <c r="D8" s="24">
        <v>15092.110130533645</v>
      </c>
      <c r="E8" s="24">
        <v>16799.848006232824</v>
      </c>
      <c r="F8" s="24">
        <v>19192.463149806215</v>
      </c>
      <c r="G8" s="24">
        <v>21424.184537436267</v>
      </c>
      <c r="H8" s="24">
        <v>23914.132567464578</v>
      </c>
      <c r="I8" s="23">
        <v>26907.135210477103</v>
      </c>
      <c r="J8" s="22">
        <v>28000.874133022768</v>
      </c>
      <c r="K8" s="18"/>
      <c r="L8" s="17"/>
      <c r="M8" s="9"/>
    </row>
    <row r="9" spans="1:19" s="12" customFormat="1" ht="31.5" customHeight="1" x14ac:dyDescent="0.25">
      <c r="A9" s="46" t="s">
        <v>18</v>
      </c>
      <c r="B9" s="26">
        <v>62.465976553907062</v>
      </c>
      <c r="C9" s="48">
        <v>70.519810665769967</v>
      </c>
      <c r="D9" s="48">
        <v>85.764675314401927</v>
      </c>
      <c r="E9" s="48">
        <v>88.452438674991299</v>
      </c>
      <c r="F9" s="48">
        <v>67.193113262763219</v>
      </c>
      <c r="G9" s="48">
        <v>56.79238726419355</v>
      </c>
      <c r="H9" s="48">
        <v>66.906820349503704</v>
      </c>
      <c r="I9" s="48">
        <v>63.147163646320934</v>
      </c>
      <c r="J9" s="49">
        <v>72.098306810758274</v>
      </c>
      <c r="K9" s="18"/>
      <c r="L9" s="17"/>
      <c r="M9" s="25"/>
      <c r="N9" s="14"/>
      <c r="O9" s="14"/>
      <c r="P9" s="14"/>
      <c r="Q9" s="14"/>
      <c r="R9" s="14"/>
      <c r="S9" s="14"/>
    </row>
    <row r="10" spans="1:19" s="12" customFormat="1" ht="27.75" customHeight="1" x14ac:dyDescent="0.25">
      <c r="A10" s="12" t="s">
        <v>8</v>
      </c>
      <c r="B10" s="24">
        <v>7675.97062561028</v>
      </c>
      <c r="C10" s="24">
        <v>10647.952973214644</v>
      </c>
      <c r="D10" s="24">
        <v>8523.214645989734</v>
      </c>
      <c r="E10" s="24">
        <v>11249.975298184365</v>
      </c>
      <c r="F10" s="24">
        <v>13401.876270726847</v>
      </c>
      <c r="G10" s="24">
        <v>17663.271975940002</v>
      </c>
      <c r="H10" s="24">
        <v>20067.640925378768</v>
      </c>
      <c r="I10" s="23">
        <v>22119.52999200335</v>
      </c>
      <c r="J10" s="22">
        <v>23138.645080820654</v>
      </c>
      <c r="K10" s="18"/>
      <c r="L10" s="17"/>
      <c r="M10" s="25"/>
      <c r="N10" s="14"/>
      <c r="O10" s="14"/>
      <c r="P10" s="14"/>
      <c r="Q10" s="14"/>
      <c r="R10" s="14"/>
      <c r="S10" s="14"/>
    </row>
    <row r="11" spans="1:19" s="12" customFormat="1" ht="24.95" customHeight="1" x14ac:dyDescent="0.25">
      <c r="A11" s="12" t="s">
        <v>7</v>
      </c>
      <c r="B11" s="24">
        <v>5280.597472220461</v>
      </c>
      <c r="C11" s="24">
        <v>7050.2457455607109</v>
      </c>
      <c r="D11" s="24">
        <v>6739.3845309601893</v>
      </c>
      <c r="E11" s="24">
        <v>7128.7532048860076</v>
      </c>
      <c r="F11" s="24">
        <v>8089.7013126379188</v>
      </c>
      <c r="G11" s="24">
        <v>10857.474215205388</v>
      </c>
      <c r="H11" s="24">
        <v>13051.312789065259</v>
      </c>
      <c r="I11" s="24">
        <v>16519.445175309742</v>
      </c>
      <c r="J11" s="24">
        <v>18344.486326791481</v>
      </c>
      <c r="K11" s="18"/>
      <c r="L11" s="17"/>
      <c r="M11" s="9"/>
      <c r="N11" s="14"/>
      <c r="O11" s="14"/>
      <c r="P11" s="14"/>
      <c r="Q11" s="14"/>
      <c r="R11" s="14"/>
      <c r="S11" s="14"/>
    </row>
    <row r="12" spans="1:19" s="12" customFormat="1" ht="24.95" customHeight="1" x14ac:dyDescent="0.25">
      <c r="A12" s="12" t="s">
        <v>6</v>
      </c>
      <c r="B12" s="24">
        <v>654.04267148000008</v>
      </c>
      <c r="C12" s="24">
        <v>886.44275973528215</v>
      </c>
      <c r="D12" s="24">
        <v>1116.7261324225017</v>
      </c>
      <c r="E12" s="24">
        <v>1589.4501147956926</v>
      </c>
      <c r="F12" s="24">
        <v>2711.0480630399998</v>
      </c>
      <c r="G12" s="24">
        <v>3483.2157196400003</v>
      </c>
      <c r="H12" s="24">
        <v>4864.3197526700005</v>
      </c>
      <c r="I12" s="24">
        <v>3764.9030061659587</v>
      </c>
      <c r="J12" s="24">
        <v>2985.4820662942075</v>
      </c>
      <c r="K12" s="18"/>
      <c r="L12" s="17"/>
      <c r="M12" s="9"/>
      <c r="N12" s="14"/>
      <c r="O12" s="14"/>
      <c r="P12" s="14"/>
      <c r="Q12" s="14"/>
      <c r="R12" s="14"/>
      <c r="S12" s="14"/>
    </row>
    <row r="13" spans="1:19" s="12" customFormat="1" ht="24.95" customHeight="1" x14ac:dyDescent="0.25">
      <c r="A13" s="12" t="s">
        <v>13</v>
      </c>
      <c r="B13" s="24">
        <v>1741.3304819098194</v>
      </c>
      <c r="C13" s="24">
        <v>2711.2644679186501</v>
      </c>
      <c r="D13" s="24">
        <v>667.10398260704312</v>
      </c>
      <c r="E13" s="24">
        <v>2531.7719785026657</v>
      </c>
      <c r="F13" s="24">
        <v>2601.1268950489284</v>
      </c>
      <c r="G13" s="24">
        <v>3322.5820410946149</v>
      </c>
      <c r="H13" s="24">
        <v>2152.0083836435092</v>
      </c>
      <c r="I13" s="23">
        <v>1835.1818105276516</v>
      </c>
      <c r="J13" s="24">
        <v>1808.6766877349667</v>
      </c>
      <c r="K13" s="18"/>
      <c r="L13" s="17"/>
      <c r="M13" s="9"/>
      <c r="N13" s="14"/>
      <c r="O13" s="14"/>
      <c r="P13" s="14"/>
      <c r="Q13" s="14"/>
      <c r="R13" s="14"/>
      <c r="S13" s="14"/>
    </row>
    <row r="14" spans="1:19" s="12" customFormat="1" ht="30.75" customHeight="1" x14ac:dyDescent="0.25">
      <c r="A14" s="12" t="s">
        <v>5</v>
      </c>
      <c r="B14" s="24">
        <v>15217.763451737257</v>
      </c>
      <c r="C14" s="24">
        <v>19644.078101741579</v>
      </c>
      <c r="D14" s="24">
        <v>18931.148614732781</v>
      </c>
      <c r="E14" s="24">
        <v>20620.642462190506</v>
      </c>
      <c r="F14" s="24">
        <v>27135.159150146956</v>
      </c>
      <c r="G14" s="24">
        <v>30399.580692185704</v>
      </c>
      <c r="H14" s="24">
        <v>29713.703303572933</v>
      </c>
      <c r="I14" s="23">
        <v>27635.258560707647</v>
      </c>
      <c r="J14" s="22">
        <v>25810.510402321328</v>
      </c>
      <c r="K14" s="18"/>
      <c r="L14" s="17"/>
      <c r="M14" s="9"/>
      <c r="N14" s="14"/>
      <c r="O14" s="14"/>
      <c r="P14" s="14"/>
      <c r="Q14" s="14"/>
      <c r="R14" s="14"/>
      <c r="S14" s="14"/>
    </row>
    <row r="15" spans="1:19" s="12" customFormat="1" ht="24.95" customHeight="1" x14ac:dyDescent="0.25">
      <c r="A15" s="12" t="s">
        <v>4</v>
      </c>
      <c r="B15" s="24">
        <v>10316.6</v>
      </c>
      <c r="C15" s="24">
        <v>13861.306693144108</v>
      </c>
      <c r="D15" s="24">
        <v>13122.3</v>
      </c>
      <c r="E15" s="24">
        <v>14126.978962131572</v>
      </c>
      <c r="F15" s="24">
        <v>19056.100000000006</v>
      </c>
      <c r="G15" s="24">
        <v>21079.8</v>
      </c>
      <c r="H15" s="24">
        <v>19590.2</v>
      </c>
      <c r="I15" s="23">
        <v>16826.900000004636</v>
      </c>
      <c r="J15" s="22">
        <v>14447.988120854548</v>
      </c>
      <c r="K15" s="18"/>
      <c r="L15" s="17"/>
      <c r="M15" s="9"/>
      <c r="N15" s="14"/>
      <c r="O15" s="14"/>
      <c r="P15" s="14"/>
      <c r="Q15" s="14"/>
      <c r="R15" s="14"/>
      <c r="S15" s="14"/>
    </row>
    <row r="16" spans="1:19" s="12" customFormat="1" ht="24.95" customHeight="1" x14ac:dyDescent="0.25">
      <c r="A16" s="12" t="s">
        <v>3</v>
      </c>
      <c r="B16" s="24">
        <v>4901.1634517372577</v>
      </c>
      <c r="C16" s="23">
        <v>5782.7714085974721</v>
      </c>
      <c r="D16" s="23">
        <v>5808.8486147327803</v>
      </c>
      <c r="E16" s="23">
        <v>6493.6635000589349</v>
      </c>
      <c r="F16" s="23">
        <v>8079.0591501469498</v>
      </c>
      <c r="G16" s="24">
        <v>9319.7806921857045</v>
      </c>
      <c r="H16" s="24">
        <v>10123.503303572932</v>
      </c>
      <c r="I16" s="23">
        <v>10808.358560703011</v>
      </c>
      <c r="J16" s="22">
        <v>11362.522281466781</v>
      </c>
      <c r="K16" s="18"/>
      <c r="L16" s="17"/>
      <c r="M16" s="9"/>
      <c r="N16" s="14"/>
      <c r="O16" s="14"/>
      <c r="P16" s="14"/>
      <c r="Q16" s="14"/>
      <c r="R16" s="14"/>
      <c r="S16" s="14"/>
    </row>
    <row r="17" spans="1:22" s="12" customFormat="1" ht="28.5" customHeight="1" x14ac:dyDescent="0.25">
      <c r="A17" s="12" t="s">
        <v>2</v>
      </c>
      <c r="B17" s="24">
        <v>16634.663825903772</v>
      </c>
      <c r="C17" s="24">
        <v>22290.430451960096</v>
      </c>
      <c r="D17" s="24">
        <v>18755.578506137659</v>
      </c>
      <c r="E17" s="24">
        <v>23031.738308690605</v>
      </c>
      <c r="F17" s="24">
        <v>29225.626307272447</v>
      </c>
      <c r="G17" s="24">
        <v>33503.028913353148</v>
      </c>
      <c r="H17" s="24">
        <v>33047.358679598285</v>
      </c>
      <c r="I17" s="23">
        <v>31816.507323772104</v>
      </c>
      <c r="J17" s="22">
        <v>28326.490273867836</v>
      </c>
      <c r="K17" s="18"/>
      <c r="L17" s="17"/>
      <c r="M17" s="9"/>
      <c r="N17" s="14"/>
      <c r="O17" s="14"/>
      <c r="P17" s="14"/>
      <c r="Q17" s="14"/>
      <c r="R17" s="14"/>
      <c r="S17" s="14"/>
    </row>
    <row r="18" spans="1:22" s="12" customFormat="1" ht="24.95" customHeight="1" x14ac:dyDescent="0.25">
      <c r="A18" s="12" t="s">
        <v>1</v>
      </c>
      <c r="B18" s="24">
        <v>14405.09794227282</v>
      </c>
      <c r="C18" s="23">
        <v>19646.944524259939</v>
      </c>
      <c r="D18" s="23">
        <v>16423.284554654281</v>
      </c>
      <c r="E18" s="23">
        <v>20150.732452849003</v>
      </c>
      <c r="F18" s="23">
        <v>25679.04212834904</v>
      </c>
      <c r="G18" s="24">
        <v>29438.507036773761</v>
      </c>
      <c r="H18" s="24">
        <v>28422.636700800977</v>
      </c>
      <c r="I18" s="23">
        <v>27232.255082360181</v>
      </c>
      <c r="J18" s="22">
        <v>23941.649666277182</v>
      </c>
      <c r="K18" s="18"/>
      <c r="L18" s="17"/>
      <c r="M18" s="9"/>
      <c r="N18" s="14"/>
      <c r="O18" s="14"/>
      <c r="P18" s="14"/>
      <c r="Q18" s="14"/>
      <c r="R18" s="14"/>
      <c r="S18" s="14"/>
    </row>
    <row r="19" spans="1:22" s="12" customFormat="1" ht="24.75" customHeight="1" x14ac:dyDescent="0.25">
      <c r="A19" s="12" t="s">
        <v>0</v>
      </c>
      <c r="B19" s="24">
        <v>2229.5658836309526</v>
      </c>
      <c r="C19" s="23">
        <v>2643.4859277001569</v>
      </c>
      <c r="D19" s="23">
        <v>2332.2939514833779</v>
      </c>
      <c r="E19" s="23">
        <v>2881.0058558416004</v>
      </c>
      <c r="F19" s="23">
        <v>3546.5841789234069</v>
      </c>
      <c r="G19" s="24">
        <v>4064.5218765793875</v>
      </c>
      <c r="H19" s="24">
        <v>4624.7219787973045</v>
      </c>
      <c r="I19" s="23">
        <v>4584.252241411923</v>
      </c>
      <c r="J19" s="22">
        <v>4384.8406075906514</v>
      </c>
      <c r="K19" s="18"/>
      <c r="L19" s="17"/>
      <c r="M19" s="9"/>
      <c r="N19" s="14"/>
      <c r="O19" s="14"/>
      <c r="P19" s="14"/>
      <c r="Q19" s="14"/>
      <c r="R19" s="14"/>
      <c r="S19" s="14"/>
    </row>
    <row r="20" spans="1:22" s="12" customFormat="1" ht="42" customHeight="1" x14ac:dyDescent="0.25">
      <c r="A20" s="47" t="s">
        <v>12</v>
      </c>
      <c r="B20" s="20">
        <v>21295.984230256567</v>
      </c>
      <c r="C20" s="20">
        <v>25155.888616321852</v>
      </c>
      <c r="D20" s="20">
        <v>27116.635565526762</v>
      </c>
      <c r="E20" s="20">
        <v>29440.287582104531</v>
      </c>
      <c r="F20" s="20">
        <v>34686.224301353497</v>
      </c>
      <c r="G20" s="21">
        <v>40429.734385715201</v>
      </c>
      <c r="H20" s="21">
        <v>45599.994001372645</v>
      </c>
      <c r="I20" s="20">
        <v>49921.464355117452</v>
      </c>
      <c r="J20" s="19">
        <v>54315.722547936966</v>
      </c>
      <c r="K20" s="18"/>
      <c r="L20" s="17"/>
      <c r="M20" s="16"/>
      <c r="N20" s="16"/>
      <c r="O20" s="16"/>
      <c r="P20" s="14"/>
      <c r="Q20" s="15"/>
      <c r="R20" s="14"/>
      <c r="S20" s="14"/>
      <c r="U20" s="13"/>
      <c r="V20" s="13"/>
    </row>
    <row r="21" spans="1:22" x14ac:dyDescent="0.25">
      <c r="F21" s="11"/>
    </row>
    <row r="22" spans="1:22" ht="15.75" x14ac:dyDescent="0.25">
      <c r="A22" s="12" t="s">
        <v>21</v>
      </c>
      <c r="B22" s="12"/>
      <c r="C22" s="12"/>
    </row>
    <row r="23" spans="1:22" ht="14.25" customHeight="1" x14ac:dyDescent="0.25">
      <c r="A23" s="10" t="s">
        <v>19</v>
      </c>
      <c r="B23" s="9"/>
      <c r="C23" s="9"/>
      <c r="D23" s="9"/>
      <c r="E23" s="9"/>
      <c r="F23" s="9"/>
      <c r="G23" s="53"/>
    </row>
    <row r="24" spans="1:22" ht="14.25" customHeight="1" x14ac:dyDescent="0.25">
      <c r="A24" s="50" t="s">
        <v>20</v>
      </c>
      <c r="B24" s="9"/>
      <c r="C24" s="9"/>
      <c r="D24" s="9"/>
      <c r="E24" s="9"/>
      <c r="F24" s="9"/>
      <c r="G24" s="53"/>
    </row>
    <row r="25" spans="1:22" x14ac:dyDescent="0.25">
      <c r="A25" s="7"/>
      <c r="B25" s="8"/>
      <c r="C25" s="8"/>
      <c r="D25" s="8"/>
      <c r="E25" s="8"/>
      <c r="F25" s="8"/>
      <c r="G25" s="8"/>
      <c r="H25" s="8"/>
      <c r="I25" s="8"/>
      <c r="J25" s="8"/>
    </row>
    <row r="26" spans="1:22" x14ac:dyDescent="0.25">
      <c r="A26" s="7"/>
      <c r="B26" s="6"/>
      <c r="C26" s="6"/>
      <c r="D26" s="6"/>
      <c r="E26" s="6"/>
      <c r="F26" s="6"/>
      <c r="G26" s="6"/>
      <c r="H26" s="6"/>
      <c r="I26" s="6"/>
      <c r="J26" s="6"/>
    </row>
    <row r="27" spans="1:22" x14ac:dyDescent="0.25">
      <c r="B27" s="5"/>
      <c r="C27" s="5"/>
      <c r="D27" s="5"/>
      <c r="E27" s="5"/>
      <c r="F27" s="5"/>
      <c r="G27" s="5"/>
      <c r="H27" s="5"/>
      <c r="I27" s="5"/>
      <c r="J27" s="5"/>
    </row>
    <row r="28" spans="1:22" x14ac:dyDescent="0.25">
      <c r="B28" s="5"/>
      <c r="C28" s="5"/>
      <c r="D28" s="5"/>
      <c r="E28" s="5"/>
      <c r="F28" s="5"/>
      <c r="G28" s="5"/>
      <c r="H28" s="5"/>
      <c r="I28" s="5"/>
      <c r="J28" s="5"/>
    </row>
    <row r="29" spans="1:22" x14ac:dyDescent="0.25">
      <c r="B29" s="5"/>
      <c r="C29" s="5"/>
      <c r="D29" s="5"/>
      <c r="E29" s="5"/>
      <c r="F29" s="5"/>
      <c r="G29" s="5"/>
      <c r="H29" s="5"/>
      <c r="I29" s="5"/>
      <c r="J29" s="5"/>
    </row>
    <row r="30" spans="1:22" x14ac:dyDescent="0.25">
      <c r="B30" s="5"/>
      <c r="C30" s="5"/>
      <c r="D30" s="5"/>
      <c r="E30" s="5"/>
      <c r="F30" s="5"/>
      <c r="G30" s="5"/>
      <c r="H30" s="5"/>
      <c r="I30" s="5"/>
      <c r="J30" s="5"/>
    </row>
    <row r="31" spans="1:22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22" x14ac:dyDescent="0.25">
      <c r="B32" s="5"/>
      <c r="C32" s="5"/>
      <c r="D32" s="5"/>
      <c r="E32" s="5"/>
      <c r="F32" s="5"/>
      <c r="G32" s="5"/>
      <c r="H32" s="5"/>
      <c r="I32" s="5"/>
      <c r="J32" s="5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4"/>
      <c r="I34" s="1"/>
      <c r="J34" s="1"/>
      <c r="L34" s="2"/>
    </row>
    <row r="35" spans="1:12" s="3" customFormat="1" x14ac:dyDescent="0.25">
      <c r="A35" s="1"/>
      <c r="B35" s="5"/>
      <c r="C35" s="5"/>
      <c r="D35" s="5"/>
      <c r="E35" s="5"/>
      <c r="F35" s="5"/>
      <c r="G35" s="5"/>
      <c r="H35" s="5"/>
      <c r="I35" s="5"/>
      <c r="J35" s="5"/>
      <c r="L35" s="2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4"/>
      <c r="I36" s="1"/>
      <c r="J36" s="1"/>
      <c r="L36" s="2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4"/>
      <c r="I37" s="1"/>
      <c r="J37" s="1"/>
      <c r="L37" s="2"/>
    </row>
  </sheetData>
  <mergeCells count="1">
    <mergeCell ref="G23:G24"/>
  </mergeCells>
  <pageMargins left="0.7" right="0.7" top="0.75" bottom="0.75" header="0.3" footer="0.3"/>
  <pageSetup paperSize="9" scale="80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37</vt:lpstr>
      <vt:lpstr>'Cuadro 37'!Área_de_impresión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TILZA HIM</dc:creator>
  <cp:lastModifiedBy>TILZA HIM</cp:lastModifiedBy>
  <cp:lastPrinted>2017-11-07T13:22:02Z</cp:lastPrinted>
  <dcterms:created xsi:type="dcterms:W3CDTF">2017-10-03T18:41:31Z</dcterms:created>
  <dcterms:modified xsi:type="dcterms:W3CDTF">2017-11-09T15:26:17Z</dcterms:modified>
</cp:coreProperties>
</file>